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P:\Entreprise\RHT_INT\"/>
    </mc:Choice>
  </mc:AlternateContent>
  <bookViews>
    <workbookView xWindow="0" yWindow="0" windowWidth="28800" windowHeight="12315"/>
  </bookViews>
  <sheets>
    <sheet name="Francais" sheetId="2" r:id="rId1"/>
  </sheets>
  <definedNames>
    <definedName name="Print_Area" localSheetId="0">Francais!$A$3:$F$70</definedName>
    <definedName name="_xlnm.Print_Area" localSheetId="0">Francais!$A$1:$F$70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1" i="2" l="1"/>
  <c r="F23" i="2" l="1"/>
  <c r="F26" i="2" l="1"/>
  <c r="F36" i="2" l="1"/>
  <c r="F30" i="2"/>
  <c r="F33" i="2" l="1"/>
  <c r="F34" i="2" l="1"/>
  <c r="F35" i="2" s="1"/>
</calcChain>
</file>

<file path=xl/comments1.xml><?xml version="1.0" encoding="utf-8"?>
<comments xmlns="http://schemas.openxmlformats.org/spreadsheetml/2006/main">
  <authors>
    <author>von Roten Stéphane SECO</author>
  </authors>
  <commentList>
    <comment ref="D5" authorId="0" shapeId="0">
      <text>
        <r>
          <rPr>
            <sz val="9"/>
            <color indexed="81"/>
            <rFont val="Segoe UI"/>
            <family val="2"/>
          </rPr>
          <t>Nom de la caisse de chômage choisie par l'entreprise (figure également dans la décision de l'autorité cantonale).</t>
        </r>
      </text>
    </comment>
    <comment ref="B9" authorId="0" shapeId="0">
      <text>
        <r>
          <rPr>
            <sz val="9"/>
            <color indexed="81"/>
            <rFont val="Segoe UI"/>
            <family val="2"/>
          </rPr>
          <t>Entreprise ou secteur d'exploitation selon la décision de l'autorité cantonale.</t>
        </r>
      </text>
    </comment>
    <comment ref="B10" authorId="0" shapeId="0">
      <text>
        <r>
          <rPr>
            <sz val="9"/>
            <color indexed="81"/>
            <rFont val="Segoe UI"/>
            <family val="2"/>
          </rPr>
          <t xml:space="preserve">Voir décision de l'autorité cantonale.
</t>
        </r>
      </text>
    </comment>
    <comment ref="C16" authorId="0" shapeId="0">
      <text>
        <r>
          <rPr>
            <sz val="9"/>
            <color indexed="81"/>
            <rFont val="Segoe UI"/>
            <family val="2"/>
          </rPr>
          <t>Mois pour lequel une indemnité en cas de réduction de l'horaire de travail est demandée.</t>
        </r>
      </text>
    </comment>
    <comment ref="F21" authorId="0" shapeId="0">
      <text>
        <r>
          <rPr>
            <sz val="9"/>
            <color indexed="81"/>
            <rFont val="Segoe UI"/>
            <family val="2"/>
          </rPr>
          <t xml:space="preserve">Tous les travailleurs de l'entreprise qui ont droit à l'indemnité. 
</t>
        </r>
        <r>
          <rPr>
            <u/>
            <sz val="9"/>
            <color indexed="81"/>
            <rFont val="Segoe UI"/>
            <family val="2"/>
          </rPr>
          <t>Les personnes ayant droit à l'indemnité sont:</t>
        </r>
        <r>
          <rPr>
            <sz val="9"/>
            <color indexed="81"/>
            <rFont val="Segoe UI"/>
            <family val="2"/>
          </rPr>
          <t xml:space="preserve">
- les employés ayant un contrat à durée indéterminé et déterminée (plein temps ou temps partiel, salaire au mois ou à l'heure)
- les travailleurs sur appel, si le rapprt de travail a duré au moins six mois
- les travailleurs temporaires (le décompte se fait par l'entreprise de location de services)
</t>
        </r>
        <r>
          <rPr>
            <u/>
            <sz val="9"/>
            <color indexed="81"/>
            <rFont val="Segoe UI"/>
            <family val="2"/>
          </rPr>
          <t>Droit à des périodes de décompte limité de mars à mai 2020:</t>
        </r>
        <r>
          <rPr>
            <sz val="9"/>
            <color indexed="81"/>
            <rFont val="Segoe UI"/>
            <family val="2"/>
          </rPr>
          <t xml:space="preserve">
- les personnes avec pouvoirs de décision déterminants et leurs conjoints. Sont concernées  les personnes qui fixent les décisions que prend l'employeur ou qui peuvent les influencer considérablement - en qualité d'associé, de détenteur d'une participation financière à l'entreprise ou encore de membre d'un organe dirigeant de l'entreprise.
- les apprentis (indépendamment du fait que leur salaire soit ou non soumis à la cotisation AVS)
</t>
        </r>
        <r>
          <rPr>
            <u/>
            <sz val="9"/>
            <color indexed="81"/>
            <rFont val="Segoe UI"/>
            <family val="2"/>
          </rPr>
          <t>Les personnes n'ayant pas droit à l'indemnité ne sont pas à prendre en compte dans le formulaire :</t>
        </r>
        <r>
          <rPr>
            <sz val="9"/>
            <color indexed="81"/>
            <rFont val="Segoe UI"/>
            <family val="2"/>
          </rPr>
          <t xml:space="preserve">
voir page 2. 
</t>
        </r>
      </text>
    </comment>
    <comment ref="F22" authorId="0" shapeId="0">
      <text>
        <r>
          <rPr>
            <sz val="9"/>
            <color indexed="81"/>
            <rFont val="Segoe UI"/>
            <family val="2"/>
          </rPr>
          <t xml:space="preserve">Tous les travailleurs ayant été affectés par la réduction de l'horaire de travail durant le mois mentionné plus haut (dans la période autorisée par l'autorité cantonale).
</t>
        </r>
      </text>
    </comment>
    <comment ref="F24" authorId="0" shapeId="0">
      <text>
        <r>
          <rPr>
            <u/>
            <sz val="9"/>
            <color indexed="81"/>
            <rFont val="Segoe UI"/>
            <family val="2"/>
          </rPr>
          <t>Travailleurs avec temps de travail convenu:</t>
        </r>
        <r>
          <rPr>
            <sz val="9"/>
            <color indexed="81"/>
            <rFont val="Segoe UI"/>
            <family val="2"/>
          </rPr>
          <t xml:space="preserve">
Total pour le mois mentionné plus haut des heures de travail (y c. tous les jours de travail, de vacances, les jours fériés, jours anticipés, etc.) que les travailleurs ayant droit à l'indemnité auraient dû normalement effectuer conformément au contrat de travail (nombre de travailleurs x nombre d'heures à effectuer).
</t>
        </r>
        <r>
          <rPr>
            <u/>
            <sz val="9"/>
            <color indexed="81"/>
            <rFont val="Segoe UI"/>
            <family val="2"/>
          </rPr>
          <t>Exemple</t>
        </r>
        <r>
          <rPr>
            <sz val="9"/>
            <color indexed="81"/>
            <rFont val="Segoe UI"/>
            <family val="2"/>
          </rPr>
          <t xml:space="preserve"> d'un travailleur avec un horaire de travail convenu de 40 heures par semaine ou 8 heures par jour:
Mai 2020: 21 jours ouvrables (y.c. les deux jours fériés du 1 mai et de l’Ascension) x temps de travail contractuel de 8 heures par jour = 168 heures à effectuer normalement
=&gt; 168 heures à effectuer normalement doivent être saisies pour ce travailleur
</t>
        </r>
        <r>
          <rPr>
            <u/>
            <sz val="9"/>
            <color indexed="81"/>
            <rFont val="Segoe UI"/>
            <family val="2"/>
          </rPr>
          <t>Travailleurs sur appel:</t>
        </r>
        <r>
          <rPr>
            <sz val="9"/>
            <color indexed="81"/>
            <rFont val="Segoe UI"/>
            <family val="2"/>
          </rPr>
          <t xml:space="preserve">
voir p. 2
</t>
        </r>
        <r>
          <rPr>
            <b/>
            <sz val="9"/>
            <color indexed="81"/>
            <rFont val="Segoe UI"/>
            <family val="2"/>
          </rPr>
          <t>Veuillez mettre en évidence le total des heures à effectuer normalement dans les documents de l'entreprise.</t>
        </r>
        <r>
          <rPr>
            <sz val="9"/>
            <color indexed="81"/>
            <rFont val="Segoe UI"/>
            <family val="2"/>
          </rPr>
          <t xml:space="preserve">
</t>
        </r>
      </text>
    </comment>
    <comment ref="F25" authorId="0" shapeId="0">
      <text>
        <r>
          <rPr>
            <sz val="9"/>
            <color indexed="81"/>
            <rFont val="Segoe UI"/>
            <family val="2"/>
          </rPr>
          <t xml:space="preserve">Heures de travail perdues pour le mois mentionné plus haut ou seulement pour la période approuvée par l'autorité cantonale  
Calcul des heures perdues en raison de la réduction de l'horaire de travail
</t>
        </r>
        <r>
          <rPr>
            <u/>
            <sz val="9"/>
            <color indexed="81"/>
            <rFont val="Segoe UI"/>
            <family val="2"/>
          </rPr>
          <t>Travailleurs dont le temps de travail est convenu:</t>
        </r>
        <r>
          <rPr>
            <sz val="9"/>
            <color indexed="81"/>
            <rFont val="Segoe UI"/>
            <family val="2"/>
          </rPr>
          <t xml:space="preserve">
Heures à effectuer dans le mois en cours
- heures travaillées en moins (heures en plus incluses)
- absences payées en moins/non payées comme vacances, jours férisé, absences en cas de maladie, d'accident, de service militaire ou de protection civile, d'école, etc.
=&gt;heures perdues en raison de la réduction de l'horaire de travail
</t>
        </r>
        <r>
          <rPr>
            <u/>
            <sz val="9"/>
            <color indexed="81"/>
            <rFont val="Segoe UI"/>
            <family val="2"/>
          </rPr>
          <t>Travaileurs sur appel:</t>
        </r>
        <r>
          <rPr>
            <sz val="9"/>
            <color indexed="81"/>
            <rFont val="Segoe UI"/>
            <family val="2"/>
          </rPr>
          <t xml:space="preserve">
Cf. p. 2
</t>
        </r>
      </text>
    </comment>
    <comment ref="F29" authorId="0" shapeId="0">
      <text>
        <r>
          <rPr>
            <sz val="9"/>
            <color indexed="81"/>
            <rFont val="Segoe UI"/>
            <family val="2"/>
          </rPr>
          <t xml:space="preserve">Le salaire mensuel soumis à l'AVS s'élève au maximum à 12'350 francs par persone. 
</t>
        </r>
        <r>
          <rPr>
            <u/>
            <sz val="9"/>
            <color indexed="81"/>
            <rFont val="Segoe UI"/>
            <family val="2"/>
          </rPr>
          <t xml:space="preserve">La somme des salaires soumis à l'AVS inclut: </t>
        </r>
        <r>
          <rPr>
            <sz val="9"/>
            <color indexed="81"/>
            <rFont val="Segoe UI"/>
            <family val="2"/>
          </rPr>
          <t xml:space="preserve">
- salaire mensuel, part du 13e mois de salaire ou gratification incluse (si convenue) 
- salaire horaire, part du 13e mois de salaire ou gratification incluse (si convenue), indemnité pour vacances et jours fériés
- allocations soumises à l'AVS comme allocation pour travail de nuit, en équipe, service de piquet, etc., part privée du véhicule d'entreprise
</t>
        </r>
        <r>
          <rPr>
            <u/>
            <sz val="9"/>
            <color indexed="81"/>
            <rFont val="Segoe UI"/>
            <family val="2"/>
          </rPr>
          <t>Ne sont pas prises en comptes:</t>
        </r>
        <r>
          <rPr>
            <sz val="9"/>
            <color indexed="81"/>
            <rFont val="Segoe UI"/>
            <family val="2"/>
          </rPr>
          <t xml:space="preserve">
- les indemnités pour heures en plus
- allocations pour inconvénients liés au travail par exemple allocation de chantier ou pour travail sale 
- indemnités pour frais
</t>
        </r>
        <r>
          <rPr>
            <u/>
            <sz val="9"/>
            <color indexed="81"/>
            <rFont val="Segoe UI"/>
            <family val="2"/>
          </rPr>
          <t>Travailleurs sur appel</t>
        </r>
        <r>
          <rPr>
            <sz val="9"/>
            <color indexed="81"/>
            <rFont val="Segoe UI"/>
            <family val="2"/>
          </rPr>
          <t xml:space="preserve">
Cf. p. 2
</t>
        </r>
        <r>
          <rPr>
            <u/>
            <sz val="9"/>
            <color indexed="81"/>
            <rFont val="Segoe UI"/>
            <family val="2"/>
          </rPr>
          <t>Personnes dotées d'un pourvoir de décision déterminant et leur conjoint</t>
        </r>
        <r>
          <rPr>
            <sz val="9"/>
            <color indexed="81"/>
            <rFont val="Segoe UI"/>
            <family val="2"/>
          </rPr>
          <t xml:space="preserve">
Cf. Seite 2
</t>
        </r>
        <r>
          <rPr>
            <b/>
            <sz val="9"/>
            <color indexed="81"/>
            <rFont val="Segoe UI"/>
            <family val="2"/>
          </rPr>
          <t xml:space="preserve">Veuillez mettre en évidence ces informations dans les documents de l'entreprise. </t>
        </r>
      </text>
    </comment>
    <comment ref="A31" authorId="0" shapeId="0">
      <text>
        <r>
          <rPr>
            <sz val="9"/>
            <color indexed="81"/>
            <rFont val="Segoe UI"/>
            <family val="2"/>
          </rPr>
          <t xml:space="preserve">L'apparition d'un message d'avertissement en rouge signifie que la somme des salaires maximale autorisée est dépassée et qu'elle doit être modifiée (nombre de travailleurs ayant droit à l'indemnité x max. CHF 12 350). </t>
        </r>
      </text>
    </comment>
  </commentList>
</comments>
</file>

<file path=xl/sharedStrings.xml><?xml version="1.0" encoding="utf-8"?>
<sst xmlns="http://schemas.openxmlformats.org/spreadsheetml/2006/main" count="72" uniqueCount="66">
  <si>
    <t>Entreprise</t>
  </si>
  <si>
    <t>Caisse de chômage</t>
  </si>
  <si>
    <t>Secteur d'exploitation</t>
  </si>
  <si>
    <t>REE + Sct. No.</t>
  </si>
  <si>
    <t>Personne responsable</t>
  </si>
  <si>
    <t>Téléphone</t>
  </si>
  <si>
    <t>Relation bancaire (numéro IBAN)</t>
  </si>
  <si>
    <t>Période de décompte (mois)</t>
  </si>
  <si>
    <r>
      <rPr>
        <i/>
        <sz val="11"/>
        <color theme="1"/>
        <rFont val="Arial"/>
        <family val="2"/>
      </rPr>
      <t xml:space="preserve">Les données suivantes se rapportent </t>
    </r>
    <r>
      <rPr>
        <i/>
        <u/>
        <sz val="11"/>
        <color rgb="FF000000"/>
        <rFont val="Arial"/>
        <family val="2"/>
      </rPr>
      <t>toutes à la période de décompte susmentionnée</t>
    </r>
    <r>
      <rPr>
        <i/>
        <sz val="11"/>
        <color rgb="FF000000"/>
        <rFont val="Arial"/>
        <family val="2"/>
      </rPr>
      <t>.</t>
    </r>
  </si>
  <si>
    <t>Nombre de travailleurs ayants droit</t>
  </si>
  <si>
    <t>Nombre de travailleurs concernés par la réduction de l’horaire de travail (RHT)</t>
  </si>
  <si>
    <r>
      <rPr>
        <sz val="11"/>
        <color theme="1"/>
        <rFont val="Arial"/>
        <family val="2"/>
      </rPr>
      <t xml:space="preserve">Somme globale des heures à effectuer normalement </t>
    </r>
    <r>
      <rPr>
        <u/>
        <sz val="11"/>
        <color rgb="FF000000"/>
        <rFont val="Arial"/>
        <family val="2"/>
      </rPr>
      <t>pour tous les travailleurs ayants droit</t>
    </r>
  </si>
  <si>
    <t>heures</t>
  </si>
  <si>
    <r>
      <rPr>
        <sz val="11"/>
        <color theme="1"/>
        <rFont val="Arial"/>
        <family val="2"/>
      </rPr>
      <t xml:space="preserve">Somme des heures perdues pour des raisons économiques pour </t>
    </r>
    <r>
      <rPr>
        <u/>
        <sz val="11"/>
        <color rgb="FF000000"/>
        <rFont val="Arial"/>
        <family val="2"/>
      </rPr>
      <t>tous les travailleurs concernés par la RHT</t>
    </r>
  </si>
  <si>
    <t>Pourcentage de la perte de travail pour des raisons économiques</t>
  </si>
  <si>
    <t>Si les heures perdues représentent moins de 10% des heures à effectuer normalement, le travailleur n’a pas droit à l’indemnité.</t>
  </si>
  <si>
    <t>Perte de gain</t>
  </si>
  <si>
    <t>CHF</t>
  </si>
  <si>
    <t>Somme des salaires pour les heures perdues (% de la perte de travail pour des raisons économiques)</t>
  </si>
  <si>
    <t>Calcul de l’indemnité</t>
  </si>
  <si>
    <t>Indemnité de 80% de la somme des salaires pour les heures perdues</t>
  </si>
  <si>
    <t>6,375% de cotisations employeur aux assurances sociales (AVS/AI/APG/AC)
sur la somme des salaires pour les heures perdues</t>
  </si>
  <si>
    <t>Indemnité en cas de réduction de l’horaire de travail</t>
  </si>
  <si>
    <t>Personnes n’ayant pas droit à l’indemnité</t>
  </si>
  <si>
    <t>Les informations communiquées concernant les heures à effectuer normalement, les heures perdues pour des raisons économiques ainsi que la somme des salaires doivent être attestées par des justificatifs adéquats fournis par l’entreprise, p. ex. listes d’heures et journaux de salaires.</t>
  </si>
  <si>
    <t>La demande d’indemnité en cas de réduction de l’horaire de travail doit être présentée au plus tard dans les trois mois après l’expiration de chaque période de décompte auprès de la caisse de chômage désignée dans le préavis. Ce délai s’applique également en cas d’action avec effet suspensif, p. ex. une opposition.</t>
  </si>
  <si>
    <t>L’employeur confirme par sa signature que toutes les informations communiquées sont conformes à la vérité.</t>
  </si>
  <si>
    <t xml:space="preserve">Lieu et date  </t>
  </si>
  <si>
    <t>Timbre de l’entreprise et signature valable</t>
  </si>
  <si>
    <t>Annexes:</t>
  </si>
  <si>
    <t>Justificatifs internes des heures à effectuer normalement, des heures perdues pour des raisons économiques et de la somme des salaires</t>
  </si>
  <si>
    <t>Informations devant être attestées par l'entreprise</t>
  </si>
  <si>
    <t>Délai de remise</t>
  </si>
  <si>
    <t>Celui qui ne remplit pas le présent formulaire de manière conforme à la vérité s'expose à des sanctions pénales (art. 105 ss. LACI).</t>
  </si>
  <si>
    <t>Pertes de travail pour raisons économiques</t>
  </si>
  <si>
    <t>Email</t>
  </si>
  <si>
    <t>N’ont pas droit à l’indemnité les personnes dont les rapports de travail ont été résiliés, qui n’acceptent pas la réduction de l’horaire de travail, dont la perte de travail ne peut être déterminée (p. ex. dans le cas des personnes travaillant sur appel depuis moins de 6 mois pour la même entreprise) ou qui ont atteint l’âge ordinaire de la retraite de l’AVS.</t>
  </si>
  <si>
    <t>Personnes travaillant sur appel</t>
  </si>
  <si>
    <r>
      <t xml:space="preserve">Pour un traitement efficace du décompte et un versement aussi rapide que possible de l'indemnité en cas de réduction de l'horaire de travail, nous demandons à l'entreprise de bien vouloir souligner dans ses documents </t>
    </r>
    <r>
      <rPr>
        <u/>
        <sz val="10"/>
        <rFont val="Arial"/>
        <family val="2"/>
      </rPr>
      <t>le total des heures à effectuer ainsi que le total des salaires soumis aux cotisations AVS</t>
    </r>
    <r>
      <rPr>
        <sz val="10"/>
        <rFont val="Arial"/>
        <family val="2"/>
      </rPr>
      <t>.</t>
    </r>
  </si>
  <si>
    <t>Pour afficher les informations sur les champs, déplacez le curseur sur le coin rouge.</t>
  </si>
  <si>
    <t xml:space="preserve">Les personnes travaillant sur appel ont droit à l’indemnisation en cas de réduction de l’horaire de travail si elles travaillent pour la même entreprise depuis au moins 6 mois. 
Pour le gain déterminant et les heures à effectuer par mois, il faut se référer à la moyenne des six ou douze derniers mois avant l’introduction de la réduction de l’horaire de travail. Le résultat pris en compte est celui qui est le plus favorable au travailleur. 
Le gain mensuel moyen est à indiquer à la rubrique «Somme des salaires soumis aux cotisations AVS de tous les travailleurs ayants droit». Le nombre mensuel moyen d’heures à effectuer est à indiquer à la rubrique «Somme globale des heures à effectuer normalement pour tous les travailleurs ayants droit ». 
Les heures de travail perdues pour des motifs économiques peuvent être comptabilisées au maximum jusqu’à concurrence des heures à effectuer en moyenne mensuelle. 
Exemple:
Temps de travail mensuel moyen et gain mensuel moyen pendant les six derniers mois: 30 heures / 900 francs
Temps de travail mensuel moyen et gain mensuel moyen pendant les douze derniers mois: 40 heures / 1'200 francs (résultat le plus favorable).
</t>
  </si>
  <si>
    <t>Si, en raison du faible montant du gain déterminant, l’indemnité calculée en prenant en compte les personnes dotées de pouvoirs de décision déterminants, qui ont nouvellement droit à l’indemnité, ou/et les apprentis est inférieure que si le calcul est effectué sans les prendre en compte, il est admis de laisser de côté ces personnes dans tous les champs.</t>
  </si>
  <si>
    <t>Somme des salaires AVS soumis à cotisations</t>
  </si>
  <si>
    <r>
      <t xml:space="preserve">Comprend les allocations soumises à cotisation AVS ainsi que la part due sur le 13e salaire mensuel ou les gratifications, indemnités de vacances et de jours fériés pour les travailleurs au salaire horaire, mais au </t>
    </r>
    <r>
      <rPr>
        <u/>
        <sz val="10"/>
        <color theme="1"/>
        <rFont val="Arial"/>
        <family val="2"/>
      </rPr>
      <t>maximum 12'350 francs par personne</t>
    </r>
    <r>
      <rPr>
        <sz val="10"/>
        <color theme="1"/>
        <rFont val="Arial"/>
        <family val="2"/>
      </rPr>
      <t>.
Ne sont pas prises en compte les indemnités pour heures supplémentaires, les allocations pour inconvénients liés à l’exécution du travail telles qu’allocations pour travail de chantier ou travail salissant, ni les indemnités pour frais.</t>
    </r>
  </si>
  <si>
    <r>
      <rPr>
        <sz val="11"/>
        <color theme="1"/>
        <rFont val="Arial"/>
        <family val="2"/>
      </rPr>
      <t xml:space="preserve">Somme des salaires soumis aux cotisations AVS </t>
    </r>
    <r>
      <rPr>
        <u/>
        <sz val="11"/>
        <color rgb="FF000000"/>
        <rFont val="Arial"/>
        <family val="2"/>
      </rPr>
      <t>de tous les travailleurs ayants droit</t>
    </r>
    <r>
      <rPr>
        <sz val="11"/>
        <color rgb="FF000000"/>
        <rFont val="Arial"/>
        <family val="2"/>
      </rPr>
      <t xml:space="preserve">
(max. 12'350 francs par personne, ou 4150 francs pour les personnes détenant des pouvoirs de décision déterminants et leur conjoint [droit à des périodes de décompte limité de mars à mai 2020] - cf. verso)</t>
    </r>
  </si>
  <si>
    <t>À partir de la période de décompte de juin 2020, les personnes qui détiennent des pouvoirs de décision déterminants et leur conjoint (en font partie les personnes qui fixent les décisions que prend l'employeur ou qui peuvent les influencer considérablement en leur qualité d'associé, de détenteur d'une participation financière à l'entreprise ou encore de membre d'un organe dirigeant de l'entreprise) ainsi que les apprentis n'ont plus droit à l'indemnité.</t>
  </si>
  <si>
    <t>Personnes détenant des pouvoirs de décision déterminants et leur conjoint (droit à des périodes de décompte limité de mars à mai (2020)</t>
  </si>
  <si>
    <t>Pour les personnes détenant des pouvoirs de décision déterminants et leur conjoint, la somme des salaires AVS soumis à cotisation à indiquer s’élève au maximum à 4150 francs pour un plein temps, ce qui donne une indemnité en cas de réduction de l’horaire de travail de 3320 francs (80 %) si la perte de travail est totale. Le forfait de 4150 francs est pris en compte indépendamment du montant effectif du revenu obtenu avant l’introduction de la réduction de l’horaire de travail.</t>
  </si>
  <si>
    <t>Bon à savoir (uniquement pour les périodes de décompte de mars à mai 2020)</t>
  </si>
  <si>
    <t>Demande et décompte d’indemnité en cas de réduction de l’horaire de travail</t>
  </si>
  <si>
    <t>(Valable pour les périodes de décompte de mars à août 2020)</t>
  </si>
  <si>
    <t>F26</t>
  </si>
  <si>
    <t>A31</t>
  </si>
  <si>
    <t xml:space="preserve">Erreur nombre </t>
  </si>
  <si>
    <t>F23</t>
  </si>
  <si>
    <t>Somme dépasse montant max. autorisé  'Nbre travailleurs x max Fr. 12’350</t>
  </si>
  <si>
    <t>Zulässige Monate</t>
  </si>
  <si>
    <t>Mars 2020</t>
  </si>
  <si>
    <t>Avril 2020</t>
  </si>
  <si>
    <t>Juin 2020</t>
  </si>
  <si>
    <t>Juillet 2020</t>
  </si>
  <si>
    <t>Août 2020</t>
  </si>
  <si>
    <t>C C N A C - Caisse cantonale neuchâteloise</t>
  </si>
  <si>
    <t>d'assurance-chômage    (Périodes 03-08.2020)</t>
  </si>
  <si>
    <t>Case postale</t>
  </si>
  <si>
    <t>2301 LA CHAUX-DE-FONDS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</si>
</sst>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mmm\ yyyy"/>
  </numFmts>
  <fonts count="23" x14ac:knownFonts="1">
    <font>
      <sz val="11"/>
      <color theme="1"/>
      <name val="Arial"/>
      <family val="2"/>
    </font>
    <font>
      <sz val="10"/>
      <name val="Arial"/>
      <family val="2"/>
    </font>
    <font>
      <sz val="12"/>
      <name val="Arial"/>
      <family val="2"/>
    </font>
    <font>
      <b/>
      <sz val="12"/>
      <name val="Arial"/>
      <family val="2"/>
    </font>
    <font>
      <sz val="11"/>
      <name val="Arial"/>
      <family val="2"/>
    </font>
    <font>
      <b/>
      <sz val="11"/>
      <name val="Arial"/>
      <family val="2"/>
    </font>
    <font>
      <sz val="12"/>
      <color theme="1"/>
      <name val="Arial"/>
      <family val="2"/>
    </font>
    <font>
      <i/>
      <sz val="11"/>
      <name val="Arial"/>
      <family val="2"/>
    </font>
    <font>
      <i/>
      <sz val="11"/>
      <color theme="1"/>
      <name val="Arial"/>
      <family val="2"/>
    </font>
    <font>
      <i/>
      <u/>
      <sz val="11"/>
      <color rgb="FF000000"/>
      <name val="Arial"/>
      <family val="2"/>
    </font>
    <font>
      <i/>
      <sz val="11"/>
      <color rgb="FF000000"/>
      <name val="Arial"/>
      <family val="2"/>
    </font>
    <font>
      <u/>
      <sz val="11"/>
      <color rgb="FF000000"/>
      <name val="Arial"/>
      <family val="2"/>
    </font>
    <font>
      <sz val="11"/>
      <color rgb="FF000000"/>
      <name val="Arial"/>
      <family val="2"/>
    </font>
    <font>
      <sz val="9"/>
      <color indexed="81"/>
      <name val="Segoe UI"/>
      <family val="2"/>
    </font>
    <font>
      <b/>
      <sz val="9"/>
      <color indexed="81"/>
      <name val="Segoe UI"/>
      <family val="2"/>
    </font>
    <font>
      <sz val="11"/>
      <color rgb="FFFF0000"/>
      <name val="Arial"/>
      <family val="2"/>
    </font>
    <font>
      <sz val="10"/>
      <color rgb="FFFF0000"/>
      <name val="Arial"/>
      <family val="2"/>
    </font>
    <font>
      <b/>
      <sz val="10"/>
      <name val="Arial"/>
      <family val="2"/>
    </font>
    <font>
      <b/>
      <sz val="10"/>
      <color theme="1"/>
      <name val="Arial"/>
      <family val="2"/>
    </font>
    <font>
      <sz val="10"/>
      <color theme="1"/>
      <name val="Arial"/>
      <family val="2"/>
    </font>
    <font>
      <u/>
      <sz val="10"/>
      <name val="Arial"/>
      <family val="2"/>
    </font>
    <font>
      <u/>
      <sz val="9"/>
      <color indexed="81"/>
      <name val="Segoe UI"/>
      <family val="2"/>
    </font>
    <font>
      <u/>
      <sz val="10"/>
      <color theme="1"/>
      <name val="Arial"/>
      <family val="2"/>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10">
    <xf numFmtId="0" fontId="0" fillId="0" borderId="0" xfId="0"/>
    <xf numFmtId="0" fontId="2" fillId="0" borderId="0" xfId="0" applyFont="1"/>
    <xf numFmtId="0" fontId="4" fillId="0" borderId="2" xfId="0" applyFont="1" applyFill="1" applyBorder="1" applyAlignment="1">
      <alignment vertical="center"/>
    </xf>
    <xf numFmtId="0" fontId="4" fillId="0" borderId="0" xfId="0" applyFont="1" applyAlignment="1">
      <alignment vertical="center"/>
    </xf>
    <xf numFmtId="0" fontId="1" fillId="0" borderId="0" xfId="0" applyFont="1" applyAlignment="1">
      <alignment wrapText="1"/>
    </xf>
    <xf numFmtId="0" fontId="0" fillId="0" borderId="0" xfId="0" applyAlignment="1">
      <alignment wrapText="1"/>
    </xf>
    <xf numFmtId="0" fontId="0" fillId="0" borderId="0" xfId="0" applyAlignment="1">
      <alignment vertical="center"/>
    </xf>
    <xf numFmtId="0" fontId="4" fillId="0" borderId="0" xfId="0" applyFont="1" applyBorder="1" applyAlignment="1">
      <alignment horizontal="left" vertical="center"/>
    </xf>
    <xf numFmtId="4" fontId="2" fillId="0" borderId="0" xfId="0" applyNumberFormat="1" applyFont="1"/>
    <xf numFmtId="0" fontId="3" fillId="2" borderId="6" xfId="0" applyFont="1" applyFill="1" applyBorder="1" applyAlignment="1">
      <alignment horizontal="left" vertical="center"/>
    </xf>
    <xf numFmtId="49" fontId="3" fillId="2" borderId="7" xfId="0" applyNumberFormat="1" applyFont="1" applyFill="1" applyBorder="1" applyAlignment="1">
      <alignment vertical="center" wrapText="1"/>
    </xf>
    <xf numFmtId="4" fontId="4" fillId="0" borderId="9" xfId="0" applyNumberFormat="1" applyFont="1" applyBorder="1" applyAlignment="1">
      <alignment vertical="center"/>
    </xf>
    <xf numFmtId="0" fontId="4" fillId="0" borderId="0" xfId="0" applyFont="1" applyAlignment="1">
      <alignment horizontal="right" vertical="center"/>
    </xf>
    <xf numFmtId="4" fontId="4" fillId="0" borderId="2" xfId="0" applyNumberFormat="1" applyFont="1" applyFill="1" applyBorder="1" applyAlignment="1">
      <alignment vertical="center"/>
    </xf>
    <xf numFmtId="0" fontId="4" fillId="0" borderId="0" xfId="0" applyFont="1" applyBorder="1" applyAlignment="1">
      <alignment horizontal="right" vertical="center"/>
    </xf>
    <xf numFmtId="0" fontId="5" fillId="0" borderId="13" xfId="0" applyFont="1" applyBorder="1" applyAlignment="1">
      <alignment horizontal="right" vertical="center"/>
    </xf>
    <xf numFmtId="4" fontId="4" fillId="0" borderId="11" xfId="0" applyNumberFormat="1" applyFont="1" applyBorder="1" applyAlignment="1">
      <alignment vertical="center"/>
    </xf>
    <xf numFmtId="0" fontId="4" fillId="0" borderId="1" xfId="0" applyFont="1" applyFill="1" applyBorder="1" applyAlignment="1">
      <alignment horizontal="left" vertical="top"/>
    </xf>
    <xf numFmtId="0" fontId="5" fillId="0" borderId="2" xfId="0" applyFont="1" applyFill="1" applyBorder="1" applyAlignment="1">
      <alignment vertical="center"/>
    </xf>
    <xf numFmtId="0" fontId="5" fillId="0" borderId="3" xfId="0" applyFont="1" applyFill="1" applyBorder="1" applyAlignment="1">
      <alignment vertical="center"/>
    </xf>
    <xf numFmtId="49" fontId="5" fillId="0" borderId="0" xfId="0" applyNumberFormat="1" applyFont="1" applyFill="1" applyBorder="1" applyAlignment="1">
      <alignment vertical="center" wrapText="1"/>
    </xf>
    <xf numFmtId="49" fontId="5" fillId="0" borderId="5" xfId="0" applyNumberFormat="1" applyFont="1" applyFill="1" applyBorder="1" applyAlignment="1">
      <alignment vertical="center" wrapText="1"/>
    </xf>
    <xf numFmtId="0" fontId="4" fillId="0" borderId="4" xfId="0" applyFont="1" applyFill="1" applyBorder="1" applyAlignment="1">
      <alignment horizontal="left" vertical="center"/>
    </xf>
    <xf numFmtId="0" fontId="4" fillId="0" borderId="4" xfId="0" applyFont="1" applyFill="1" applyBorder="1" applyAlignment="1">
      <alignment vertical="center"/>
    </xf>
    <xf numFmtId="0" fontId="4" fillId="0" borderId="0" xfId="0" applyFont="1" applyFill="1" applyBorder="1" applyAlignment="1">
      <alignment vertical="center"/>
    </xf>
    <xf numFmtId="49" fontId="5" fillId="0" borderId="0" xfId="0" applyNumberFormat="1" applyFont="1" applyFill="1" applyBorder="1" applyAlignment="1">
      <alignment horizontal="left" vertical="center" wrapText="1"/>
    </xf>
    <xf numFmtId="49" fontId="5" fillId="0" borderId="5" xfId="0" applyNumberFormat="1" applyFont="1" applyFill="1" applyBorder="1" applyAlignment="1">
      <alignment horizontal="left" vertical="center" wrapText="1"/>
    </xf>
    <xf numFmtId="0" fontId="7" fillId="0" borderId="0" xfId="0" applyFont="1" applyFill="1" applyAlignment="1">
      <alignment horizontal="center" vertical="center" wrapText="1"/>
    </xf>
    <xf numFmtId="0" fontId="6" fillId="0" borderId="0" xfId="0" applyFont="1" applyAlignment="1">
      <alignment vertical="center"/>
    </xf>
    <xf numFmtId="4" fontId="4" fillId="2" borderId="9" xfId="0" applyNumberFormat="1" applyFont="1" applyFill="1" applyBorder="1" applyAlignment="1" applyProtection="1">
      <alignment vertical="center"/>
      <protection locked="0"/>
    </xf>
    <xf numFmtId="4" fontId="5" fillId="0" borderId="14" xfId="0" applyNumberFormat="1" applyFont="1" applyBorder="1" applyAlignment="1">
      <alignment horizontal="right" vertical="center" wrapText="1"/>
    </xf>
    <xf numFmtId="10" fontId="5" fillId="3" borderId="10" xfId="0" applyNumberFormat="1" applyFont="1" applyFill="1" applyBorder="1" applyAlignment="1">
      <alignment horizontal="right" vertical="center"/>
    </xf>
    <xf numFmtId="0" fontId="5" fillId="0" borderId="0" xfId="0" applyFont="1" applyFill="1" applyBorder="1" applyAlignment="1">
      <alignment horizontal="left" vertical="center"/>
    </xf>
    <xf numFmtId="3" fontId="4" fillId="2" borderId="9" xfId="0" applyNumberFormat="1" applyFont="1" applyFill="1" applyBorder="1" applyAlignment="1" applyProtection="1">
      <alignment vertical="center"/>
      <protection locked="0"/>
    </xf>
    <xf numFmtId="4" fontId="2" fillId="0" borderId="0" xfId="0" applyNumberFormat="1" applyFont="1" applyAlignment="1">
      <alignment horizontal="right"/>
    </xf>
    <xf numFmtId="0" fontId="4" fillId="0" borderId="5" xfId="0" applyFont="1" applyFill="1" applyBorder="1" applyAlignment="1">
      <alignment vertical="center"/>
    </xf>
    <xf numFmtId="0" fontId="4" fillId="0" borderId="5" xfId="0" applyFont="1" applyFill="1" applyBorder="1" applyAlignment="1">
      <alignment horizontal="right" vertical="center"/>
    </xf>
    <xf numFmtId="0" fontId="4" fillId="0" borderId="0" xfId="0" applyFont="1"/>
    <xf numFmtId="0" fontId="4" fillId="0" borderId="1" xfId="0" applyFont="1" applyFill="1" applyBorder="1" applyAlignment="1">
      <alignment vertical="center"/>
    </xf>
    <xf numFmtId="49" fontId="5" fillId="0" borderId="4" xfId="0" applyNumberFormat="1" applyFont="1" applyFill="1" applyBorder="1" applyAlignment="1">
      <alignment vertical="center" wrapText="1"/>
    </xf>
    <xf numFmtId="49" fontId="5" fillId="0" borderId="4" xfId="0" applyNumberFormat="1" applyFont="1" applyFill="1" applyBorder="1" applyAlignment="1">
      <alignment horizontal="left" vertical="center" wrapText="1"/>
    </xf>
    <xf numFmtId="0" fontId="1" fillId="0" borderId="0" xfId="0" applyFont="1" applyBorder="1" applyAlignment="1">
      <alignment horizontal="center" vertical="center" wrapText="1"/>
    </xf>
    <xf numFmtId="0" fontId="4" fillId="0" borderId="0" xfId="0" applyFont="1" applyAlignment="1">
      <alignment horizontal="center" vertical="center"/>
    </xf>
    <xf numFmtId="0" fontId="4" fillId="0" borderId="0" xfId="0" applyFont="1" applyFill="1" applyBorder="1" applyAlignment="1">
      <alignment horizontal="left" vertical="center"/>
    </xf>
    <xf numFmtId="0" fontId="1" fillId="0" borderId="0" xfId="0" applyFont="1"/>
    <xf numFmtId="4" fontId="1" fillId="0" borderId="0" xfId="0" applyNumberFormat="1" applyFont="1"/>
    <xf numFmtId="0" fontId="1" fillId="0" borderId="0" xfId="0" applyFont="1" applyFill="1"/>
    <xf numFmtId="4" fontId="1" fillId="0" borderId="0" xfId="0" applyNumberFormat="1" applyFont="1" applyFill="1"/>
    <xf numFmtId="0" fontId="19" fillId="0" borderId="0" xfId="0" applyFont="1" applyAlignment="1">
      <alignment vertical="top"/>
    </xf>
    <xf numFmtId="0" fontId="1" fillId="0" borderId="7" xfId="0" applyFont="1" applyBorder="1"/>
    <xf numFmtId="0" fontId="19" fillId="0" borderId="0" xfId="0" applyFont="1"/>
    <xf numFmtId="0" fontId="18" fillId="0" borderId="0" xfId="0" applyFont="1" applyAlignment="1">
      <alignment vertical="top"/>
    </xf>
    <xf numFmtId="0" fontId="17" fillId="0" borderId="0" xfId="0" applyFont="1" applyFill="1" applyAlignment="1">
      <alignment vertical="top"/>
    </xf>
    <xf numFmtId="0" fontId="2" fillId="0" borderId="0" xfId="0" applyFont="1" applyFill="1" applyBorder="1" applyAlignment="1">
      <alignment vertical="center" wrapText="1"/>
    </xf>
    <xf numFmtId="0" fontId="4" fillId="5" borderId="0" xfId="0" applyFont="1" applyFill="1" applyAlignment="1">
      <alignment vertical="center"/>
    </xf>
    <xf numFmtId="164" fontId="4" fillId="4" borderId="0" xfId="0" applyNumberFormat="1" applyFont="1" applyFill="1" applyAlignment="1">
      <alignment vertical="center"/>
    </xf>
    <xf numFmtId="0" fontId="3" fillId="0" borderId="0" xfId="0" applyFont="1" applyFill="1" applyBorder="1" applyAlignment="1">
      <alignment horizontal="center" vertical="center" wrapText="1"/>
    </xf>
    <xf numFmtId="0" fontId="4" fillId="4" borderId="0" xfId="0" applyFont="1" applyFill="1" applyBorder="1" applyAlignment="1">
      <alignment horizontal="center" vertical="center" wrapText="1"/>
    </xf>
    <xf numFmtId="164" fontId="3" fillId="2" borderId="7" xfId="0" applyNumberFormat="1" applyFont="1" applyFill="1" applyBorder="1" applyAlignment="1" applyProtection="1">
      <alignment horizontal="left" vertical="center" wrapText="1"/>
      <protection locked="0"/>
    </xf>
    <xf numFmtId="164" fontId="3" fillId="2" borderId="8" xfId="0" applyNumberFormat="1" applyFont="1" applyFill="1" applyBorder="1" applyAlignment="1" applyProtection="1">
      <alignment horizontal="left" vertical="center" wrapText="1"/>
      <protection locked="0"/>
    </xf>
    <xf numFmtId="0" fontId="7" fillId="0" borderId="0" xfId="0" applyFont="1" applyFill="1" applyAlignment="1">
      <alignment horizontal="left" vertical="center" wrapText="1"/>
    </xf>
    <xf numFmtId="0" fontId="5" fillId="2" borderId="4" xfId="0" applyFont="1" applyFill="1" applyBorder="1" applyAlignment="1" applyProtection="1">
      <alignment horizontal="left" vertical="top"/>
      <protection locked="0"/>
    </xf>
    <xf numFmtId="0" fontId="5" fillId="2" borderId="0" xfId="0" applyFont="1" applyFill="1" applyBorder="1" applyAlignment="1" applyProtection="1">
      <alignment horizontal="left" vertical="top"/>
      <protection locked="0"/>
    </xf>
    <xf numFmtId="49" fontId="4" fillId="2" borderId="7" xfId="0" applyNumberFormat="1" applyFont="1" applyFill="1" applyBorder="1" applyAlignment="1" applyProtection="1">
      <alignment horizontal="left" vertical="center" wrapText="1"/>
      <protection locked="0"/>
    </xf>
    <xf numFmtId="49" fontId="4" fillId="2" borderId="8" xfId="0" applyNumberFormat="1" applyFont="1" applyFill="1" applyBorder="1" applyAlignment="1" applyProtection="1">
      <alignment horizontal="left" vertical="center" wrapText="1"/>
      <protection locked="0"/>
    </xf>
    <xf numFmtId="49" fontId="4" fillId="2" borderId="17" xfId="0" applyNumberFormat="1" applyFont="1" applyFill="1" applyBorder="1" applyAlignment="1" applyProtection="1">
      <alignment horizontal="left" vertical="center" wrapText="1"/>
      <protection locked="0"/>
    </xf>
    <xf numFmtId="49" fontId="4" fillId="2" borderId="16" xfId="0" applyNumberFormat="1" applyFont="1" applyFill="1" applyBorder="1" applyAlignment="1" applyProtection="1">
      <alignment horizontal="left" vertical="center" wrapText="1"/>
      <protection locked="0"/>
    </xf>
    <xf numFmtId="0" fontId="4" fillId="2" borderId="6" xfId="0" applyFont="1" applyFill="1" applyBorder="1" applyAlignment="1" applyProtection="1">
      <alignment horizontal="left" vertical="center"/>
      <protection locked="0"/>
    </xf>
    <xf numFmtId="0" fontId="4" fillId="2" borderId="7" xfId="0" applyFont="1" applyFill="1" applyBorder="1" applyAlignment="1" applyProtection="1">
      <alignment horizontal="left" vertical="center"/>
      <protection locked="0"/>
    </xf>
    <xf numFmtId="0" fontId="4" fillId="2" borderId="8" xfId="0" applyFont="1" applyFill="1" applyBorder="1" applyAlignment="1" applyProtection="1">
      <alignment horizontal="left" vertical="center"/>
      <protection locked="0"/>
    </xf>
    <xf numFmtId="0" fontId="5" fillId="2" borderId="4" xfId="0" applyFont="1" applyFill="1" applyBorder="1" applyAlignment="1" applyProtection="1">
      <alignment horizontal="left" vertical="center"/>
      <protection locked="0"/>
    </xf>
    <xf numFmtId="0" fontId="5" fillId="2" borderId="0" xfId="0" applyFont="1" applyFill="1" applyBorder="1" applyAlignment="1" applyProtection="1">
      <alignment horizontal="left" vertical="center"/>
      <protection locked="0"/>
    </xf>
    <xf numFmtId="0" fontId="5" fillId="2" borderId="5" xfId="0" applyFont="1" applyFill="1" applyBorder="1" applyAlignment="1" applyProtection="1">
      <alignment horizontal="left" vertical="center"/>
      <protection locked="0"/>
    </xf>
    <xf numFmtId="0" fontId="4" fillId="2" borderId="4" xfId="0" applyFont="1" applyFill="1" applyBorder="1" applyAlignment="1" applyProtection="1">
      <alignment horizontal="left" vertical="center"/>
      <protection locked="0"/>
    </xf>
    <xf numFmtId="0" fontId="4" fillId="2" borderId="0" xfId="0" applyFont="1" applyFill="1" applyBorder="1" applyAlignment="1" applyProtection="1">
      <alignment horizontal="left" vertical="center"/>
      <protection locked="0"/>
    </xf>
    <xf numFmtId="0" fontId="4" fillId="2" borderId="5" xfId="0" applyFont="1" applyFill="1" applyBorder="1" applyAlignment="1" applyProtection="1">
      <alignment horizontal="left" vertical="center"/>
      <protection locked="0"/>
    </xf>
    <xf numFmtId="49" fontId="4" fillId="2" borderId="4" xfId="0" applyNumberFormat="1" applyFont="1" applyFill="1" applyBorder="1" applyAlignment="1" applyProtection="1">
      <alignment horizontal="left" vertical="center" wrapText="1"/>
      <protection locked="0"/>
    </xf>
    <xf numFmtId="49" fontId="4" fillId="2" borderId="0" xfId="0" applyNumberFormat="1" applyFont="1" applyFill="1" applyBorder="1" applyAlignment="1" applyProtection="1">
      <alignment horizontal="left" vertical="center" wrapText="1"/>
      <protection locked="0"/>
    </xf>
    <xf numFmtId="49" fontId="4" fillId="2" borderId="5" xfId="0" applyNumberFormat="1" applyFont="1" applyFill="1" applyBorder="1" applyAlignment="1" applyProtection="1">
      <alignment horizontal="left" vertical="center" wrapText="1"/>
      <protection locked="0"/>
    </xf>
    <xf numFmtId="0" fontId="16" fillId="0" borderId="7" xfId="0" applyFont="1" applyFill="1" applyBorder="1" applyAlignment="1">
      <alignment horizontal="center" vertical="center" wrapText="1"/>
    </xf>
    <xf numFmtId="0" fontId="15" fillId="0" borderId="7" xfId="0" applyFont="1" applyFill="1" applyBorder="1" applyAlignment="1">
      <alignment horizontal="center" vertical="center" wrapText="1"/>
    </xf>
    <xf numFmtId="49" fontId="19" fillId="0" borderId="0" xfId="0" applyNumberFormat="1" applyFont="1" applyAlignment="1">
      <alignment horizontal="justify" vertical="top" wrapText="1"/>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1" fillId="0" borderId="0" xfId="0" applyFont="1" applyAlignment="1">
      <alignment horizontal="center"/>
    </xf>
    <xf numFmtId="0" fontId="1" fillId="2" borderId="0" xfId="0" applyFont="1" applyFill="1" applyAlignment="1" applyProtection="1">
      <alignment horizontal="left" vertical="top"/>
      <protection locked="0"/>
    </xf>
    <xf numFmtId="0" fontId="1" fillId="0" borderId="7" xfId="0" applyFont="1" applyBorder="1" applyAlignment="1">
      <alignment horizontal="center"/>
    </xf>
    <xf numFmtId="4" fontId="4" fillId="0" borderId="7" xfId="0" applyNumberFormat="1" applyFont="1" applyFill="1" applyBorder="1" applyAlignment="1">
      <alignment horizontal="right" vertical="center"/>
    </xf>
    <xf numFmtId="0" fontId="0" fillId="0" borderId="7" xfId="0" applyFill="1" applyBorder="1" applyAlignment="1">
      <alignment vertical="center"/>
    </xf>
    <xf numFmtId="0" fontId="4" fillId="0" borderId="0" xfId="0" applyFont="1" applyFill="1" applyBorder="1" applyAlignment="1">
      <alignment horizontal="left" vertical="center"/>
    </xf>
    <xf numFmtId="0" fontId="1" fillId="0" borderId="0" xfId="0" applyFont="1" applyFill="1" applyAlignment="1">
      <alignment horizontal="left" vertical="top" wrapText="1"/>
    </xf>
    <xf numFmtId="0" fontId="4" fillId="0" borderId="0" xfId="0" applyFont="1" applyAlignment="1">
      <alignment horizontal="left" vertical="center" wrapText="1"/>
    </xf>
    <xf numFmtId="0" fontId="4" fillId="0" borderId="0" xfId="0" applyFont="1" applyAlignment="1">
      <alignment horizontal="left" vertical="center"/>
    </xf>
    <xf numFmtId="0" fontId="5" fillId="0" borderId="2" xfId="0" applyFont="1" applyFill="1" applyBorder="1" applyAlignment="1">
      <alignment horizontal="left" vertical="center"/>
    </xf>
    <xf numFmtId="4" fontId="4" fillId="0" borderId="15" xfId="0" applyNumberFormat="1" applyFont="1" applyBorder="1" applyAlignment="1">
      <alignment horizontal="center" vertical="center"/>
    </xf>
    <xf numFmtId="4" fontId="4" fillId="0" borderId="0" xfId="0" applyNumberFormat="1" applyFont="1" applyAlignment="1">
      <alignment horizontal="center" vertical="center"/>
    </xf>
    <xf numFmtId="0" fontId="1" fillId="0" borderId="0" xfId="0" applyFont="1" applyFill="1" applyAlignment="1">
      <alignment horizontal="justify" vertical="top" wrapText="1"/>
    </xf>
    <xf numFmtId="0" fontId="19" fillId="0" borderId="0" xfId="0" applyFont="1" applyAlignment="1">
      <alignment horizontal="justify" vertical="top" wrapText="1"/>
    </xf>
    <xf numFmtId="0" fontId="1" fillId="0" borderId="0" xfId="0" applyFont="1" applyAlignment="1">
      <alignment horizontal="justify" vertical="top" wrapText="1"/>
    </xf>
    <xf numFmtId="0" fontId="1" fillId="0" borderId="0" xfId="0" applyFont="1" applyFill="1" applyAlignment="1">
      <alignment horizontal="left"/>
    </xf>
    <xf numFmtId="0" fontId="19" fillId="0" borderId="0" xfId="0" applyFont="1" applyFill="1" applyAlignment="1">
      <alignment horizontal="justify" vertical="top" wrapText="1"/>
    </xf>
    <xf numFmtId="0" fontId="17" fillId="0" borderId="0" xfId="0" applyFont="1" applyFill="1" applyAlignment="1">
      <alignment horizontal="left" vertical="top"/>
    </xf>
    <xf numFmtId="49" fontId="1" fillId="0" borderId="0" xfId="0" applyNumberFormat="1" applyFont="1" applyFill="1" applyAlignment="1">
      <alignment horizontal="justify" vertical="top" wrapText="1"/>
    </xf>
    <xf numFmtId="0" fontId="18" fillId="0" borderId="0" xfId="0" applyFont="1" applyFill="1" applyAlignment="1">
      <alignment horizontal="left" vertical="top" wrapText="1"/>
    </xf>
    <xf numFmtId="0" fontId="18" fillId="0" borderId="0" xfId="0" applyFont="1" applyFill="1" applyAlignment="1">
      <alignment horizontal="left" vertical="top"/>
    </xf>
    <xf numFmtId="0" fontId="4" fillId="0" borderId="0" xfId="0" applyFont="1" applyFill="1" applyAlignment="1">
      <alignment horizontal="left" vertical="center" wrapText="1"/>
    </xf>
    <xf numFmtId="10" fontId="1" fillId="0" borderId="7" xfId="0" applyNumberFormat="1" applyFont="1" applyBorder="1" applyAlignment="1">
      <alignment horizontal="right" vertical="center" wrapText="1"/>
    </xf>
    <xf numFmtId="4" fontId="4" fillId="0" borderId="4" xfId="0" applyNumberFormat="1"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horizontal="center" vertical="center"/>
    </xf>
  </cellXfs>
  <cellStyles count="1">
    <cellStyle name="Normal" xfId="0" builtinId="0"/>
  </cellStyles>
  <dxfs count="13">
    <dxf>
      <font>
        <color theme="0"/>
      </font>
    </dxf>
    <dxf>
      <font>
        <color theme="0"/>
      </font>
    </dxf>
    <dxf>
      <font>
        <color theme="0"/>
      </font>
    </dxf>
    <dxf>
      <font>
        <color theme="0"/>
      </font>
    </dxf>
    <dxf>
      <font>
        <color theme="0"/>
      </font>
    </dxf>
    <dxf>
      <font>
        <b/>
        <i val="0"/>
        <color rgb="FFFF0000"/>
      </font>
    </dxf>
    <dxf>
      <font>
        <color theme="0"/>
      </font>
    </dxf>
    <dxf>
      <font>
        <b/>
        <i val="0"/>
        <color rgb="FFFF0000"/>
      </font>
    </dxf>
    <dxf>
      <font>
        <color theme="0"/>
      </font>
    </dxf>
    <dxf>
      <font>
        <b/>
        <i val="0"/>
        <color rgb="FFFF0000"/>
      </font>
    </dxf>
    <dxf>
      <font>
        <b/>
        <i val="0"/>
        <color rgb="FFFF0000"/>
      </font>
    </dxf>
    <dxf>
      <font>
        <b/>
        <i val="0"/>
        <color rgb="FFFF000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5</xdr:col>
      <xdr:colOff>41910</xdr:colOff>
      <xdr:row>0</xdr:row>
      <xdr:rowOff>253365</xdr:rowOff>
    </xdr:from>
    <xdr:to>
      <xdr:col>16</xdr:col>
      <xdr:colOff>201676</xdr:colOff>
      <xdr:row>2</xdr:row>
      <xdr:rowOff>164719</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476"/>
        <a:stretch/>
      </xdr:blipFill>
      <xdr:spPr>
        <a:xfrm>
          <a:off x="6320790" y="253365"/>
          <a:ext cx="1302766" cy="452374"/>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K70"/>
  <sheetViews>
    <sheetView showGridLines="0" tabSelected="1" zoomScaleNormal="100" workbookViewId="0">
      <selection activeCell="A5" sqref="A5:C5"/>
    </sheetView>
  </sheetViews>
  <sheetFormatPr baseColWidth="10" defaultColWidth="11" defaultRowHeight="14.25" x14ac:dyDescent="0.2"/>
  <cols>
    <col min="1" max="1" width="17.625" customWidth="1"/>
    <col min="2" max="2" width="17.125" customWidth="1"/>
    <col min="3" max="3" width="16" customWidth="1"/>
    <col min="4" max="4" width="25.5" customWidth="1"/>
    <col min="5" max="5" width="6.25" customWidth="1"/>
    <col min="6" max="6" width="15" customWidth="1"/>
    <col min="7" max="7" width="8.125" hidden="1" customWidth="1"/>
    <col min="8" max="8" width="18.25" hidden="1" customWidth="1"/>
    <col min="9" max="11" width="11" hidden="1" customWidth="1"/>
    <col min="12" max="16" width="0" hidden="1" customWidth="1"/>
  </cols>
  <sheetData>
    <row r="1" spans="1:10" ht="24.6" customHeight="1" x14ac:dyDescent="0.2">
      <c r="A1" s="56" t="s">
        <v>49</v>
      </c>
      <c r="B1" s="56"/>
      <c r="C1" s="56"/>
      <c r="D1" s="56"/>
      <c r="E1" s="56"/>
      <c r="F1" s="56"/>
      <c r="G1" s="37"/>
      <c r="H1" s="37"/>
    </row>
    <row r="2" spans="1:10" ht="18" customHeight="1" x14ac:dyDescent="0.2">
      <c r="B2" s="57" t="s">
        <v>50</v>
      </c>
      <c r="C2" s="57"/>
      <c r="D2" s="57"/>
      <c r="E2" s="57"/>
      <c r="F2" s="53"/>
      <c r="G2" s="4"/>
      <c r="H2" s="4"/>
      <c r="I2" s="4"/>
      <c r="J2" s="5"/>
    </row>
    <row r="3" spans="1:10" ht="18" customHeight="1" x14ac:dyDescent="0.2">
      <c r="A3" s="79" t="s">
        <v>39</v>
      </c>
      <c r="B3" s="80"/>
      <c r="C3" s="80"/>
      <c r="D3" s="80"/>
      <c r="E3" s="80"/>
      <c r="F3" s="41"/>
      <c r="G3" s="4"/>
      <c r="H3" s="4"/>
      <c r="I3" s="4"/>
      <c r="J3" s="5"/>
    </row>
    <row r="4" spans="1:10" s="6" customFormat="1" ht="18.75" customHeight="1" x14ac:dyDescent="0.2">
      <c r="A4" s="17" t="s">
        <v>0</v>
      </c>
      <c r="B4" s="18"/>
      <c r="C4" s="18"/>
      <c r="D4" s="38" t="s">
        <v>1</v>
      </c>
      <c r="E4" s="18"/>
      <c r="F4" s="19"/>
    </row>
    <row r="5" spans="1:10" s="6" customFormat="1" ht="18.75" customHeight="1" x14ac:dyDescent="0.2">
      <c r="A5" s="61"/>
      <c r="B5" s="62"/>
      <c r="C5" s="62"/>
      <c r="D5" s="70" t="s">
        <v>62</v>
      </c>
      <c r="E5" s="71"/>
      <c r="F5" s="72"/>
    </row>
    <row r="6" spans="1:10" s="6" customFormat="1" ht="18.75" customHeight="1" x14ac:dyDescent="0.2">
      <c r="A6" s="61"/>
      <c r="B6" s="62"/>
      <c r="C6" s="62"/>
      <c r="D6" s="73" t="s">
        <v>63</v>
      </c>
      <c r="E6" s="74"/>
      <c r="F6" s="75"/>
    </row>
    <row r="7" spans="1:10" s="6" customFormat="1" ht="18.75" customHeight="1" x14ac:dyDescent="0.2">
      <c r="A7" s="61"/>
      <c r="B7" s="62"/>
      <c r="C7" s="62"/>
      <c r="D7" s="73" t="s">
        <v>64</v>
      </c>
      <c r="E7" s="74"/>
      <c r="F7" s="75"/>
      <c r="H7" s="54" t="s">
        <v>56</v>
      </c>
    </row>
    <row r="8" spans="1:10" s="6" customFormat="1" ht="18.75" customHeight="1" x14ac:dyDescent="0.2">
      <c r="A8" s="61"/>
      <c r="B8" s="62"/>
      <c r="C8" s="62"/>
      <c r="D8" s="76" t="s">
        <v>65</v>
      </c>
      <c r="E8" s="77"/>
      <c r="F8" s="78"/>
      <c r="H8" s="55" t="s">
        <v>57</v>
      </c>
    </row>
    <row r="9" spans="1:10" s="6" customFormat="1" ht="18.75" customHeight="1" x14ac:dyDescent="0.2">
      <c r="A9" s="22" t="s">
        <v>2</v>
      </c>
      <c r="B9" s="63"/>
      <c r="C9" s="64"/>
      <c r="D9" s="39"/>
      <c r="E9" s="20"/>
      <c r="F9" s="21"/>
      <c r="H9" s="55" t="s">
        <v>58</v>
      </c>
    </row>
    <row r="10" spans="1:10" s="6" customFormat="1" ht="18.75" customHeight="1" x14ac:dyDescent="0.2">
      <c r="A10" s="23" t="s">
        <v>3</v>
      </c>
      <c r="B10" s="65"/>
      <c r="C10" s="66"/>
      <c r="D10" s="40"/>
      <c r="E10" s="25"/>
      <c r="F10" s="26"/>
      <c r="H10" s="55">
        <v>43952</v>
      </c>
    </row>
    <row r="11" spans="1:10" s="6" customFormat="1" ht="18.75" customHeight="1" x14ac:dyDescent="0.2">
      <c r="A11" s="22" t="s">
        <v>4</v>
      </c>
      <c r="B11" s="65"/>
      <c r="C11" s="66"/>
      <c r="D11" s="40"/>
      <c r="E11" s="25"/>
      <c r="F11" s="26"/>
      <c r="H11" s="55" t="s">
        <v>59</v>
      </c>
    </row>
    <row r="12" spans="1:10" s="6" customFormat="1" ht="18.75" customHeight="1" x14ac:dyDescent="0.2">
      <c r="A12" s="22" t="s">
        <v>5</v>
      </c>
      <c r="B12" s="65"/>
      <c r="C12" s="66"/>
      <c r="D12" s="40"/>
      <c r="E12" s="25"/>
      <c r="F12" s="26"/>
      <c r="H12" s="55" t="s">
        <v>60</v>
      </c>
    </row>
    <row r="13" spans="1:10" s="6" customFormat="1" ht="18.75" customHeight="1" x14ac:dyDescent="0.2">
      <c r="A13" s="22" t="s">
        <v>35</v>
      </c>
      <c r="B13" s="65"/>
      <c r="C13" s="66"/>
      <c r="D13" s="40"/>
      <c r="E13" s="25"/>
      <c r="F13" s="26"/>
      <c r="H13" s="55" t="s">
        <v>61</v>
      </c>
    </row>
    <row r="14" spans="1:10" s="6" customFormat="1" ht="18.75" customHeight="1" x14ac:dyDescent="0.2">
      <c r="A14" s="22" t="s">
        <v>6</v>
      </c>
      <c r="B14" s="20"/>
      <c r="C14" s="25"/>
      <c r="D14" s="40"/>
      <c r="E14" s="25"/>
      <c r="F14" s="26"/>
    </row>
    <row r="15" spans="1:10" s="6" customFormat="1" ht="21.75" customHeight="1" x14ac:dyDescent="0.2">
      <c r="A15" s="67"/>
      <c r="B15" s="68"/>
      <c r="C15" s="68"/>
      <c r="D15" s="68"/>
      <c r="E15" s="68"/>
      <c r="F15" s="69"/>
    </row>
    <row r="16" spans="1:10" s="28" customFormat="1" ht="37.5" customHeight="1" x14ac:dyDescent="0.2">
      <c r="A16" s="9" t="s">
        <v>7</v>
      </c>
      <c r="B16" s="10"/>
      <c r="C16" s="58"/>
      <c r="D16" s="58"/>
      <c r="E16" s="58"/>
      <c r="F16" s="59"/>
    </row>
    <row r="17" spans="1:9" ht="8.25" customHeight="1" x14ac:dyDescent="0.2">
      <c r="A17" s="1"/>
    </row>
    <row r="18" spans="1:9" ht="36" customHeight="1" x14ac:dyDescent="0.2">
      <c r="A18" s="60" t="s">
        <v>8</v>
      </c>
      <c r="B18" s="60"/>
      <c r="C18" s="60"/>
      <c r="D18" s="60"/>
      <c r="E18" s="60"/>
      <c r="F18" s="60"/>
      <c r="G18" s="3"/>
    </row>
    <row r="19" spans="1:9" ht="12.6" customHeight="1" x14ac:dyDescent="0.2">
      <c r="A19" s="27"/>
      <c r="B19" s="27"/>
      <c r="C19" s="27"/>
      <c r="D19" s="27"/>
      <c r="E19" s="27"/>
      <c r="F19" s="27"/>
      <c r="G19" s="3"/>
    </row>
    <row r="20" spans="1:9" ht="25.5" customHeight="1" x14ac:dyDescent="0.2">
      <c r="A20" s="93" t="s">
        <v>34</v>
      </c>
      <c r="B20" s="93"/>
      <c r="C20" s="93"/>
      <c r="D20" s="93"/>
      <c r="E20" s="2"/>
      <c r="F20" s="13"/>
      <c r="G20" s="3"/>
    </row>
    <row r="21" spans="1:9" ht="25.5" customHeight="1" x14ac:dyDescent="0.2">
      <c r="A21" s="89" t="s">
        <v>9</v>
      </c>
      <c r="B21" s="89"/>
      <c r="C21" s="24"/>
      <c r="D21" s="24"/>
      <c r="E21" s="24"/>
      <c r="F21" s="33"/>
      <c r="G21" s="3"/>
    </row>
    <row r="22" spans="1:9" ht="25.5" customHeight="1" x14ac:dyDescent="0.2">
      <c r="A22" s="24" t="s">
        <v>10</v>
      </c>
      <c r="B22" s="24"/>
      <c r="C22" s="24"/>
      <c r="D22" s="24"/>
      <c r="E22" s="35"/>
      <c r="F22" s="33"/>
      <c r="G22" s="3"/>
    </row>
    <row r="23" spans="1:9" ht="15" customHeight="1" x14ac:dyDescent="0.2">
      <c r="A23" s="43"/>
      <c r="B23" s="32"/>
      <c r="C23" s="32"/>
      <c r="D23" s="32"/>
      <c r="E23" s="24"/>
      <c r="F23" s="36" t="str">
        <f>IF(OR(F22&gt;F21,F22="",F22&lt;1),"Erreur nombre","")</f>
        <v>Erreur nombre</v>
      </c>
      <c r="G23" s="3" t="s">
        <v>53</v>
      </c>
      <c r="I23" t="s">
        <v>54</v>
      </c>
    </row>
    <row r="24" spans="1:9" ht="25.5" customHeight="1" x14ac:dyDescent="0.2">
      <c r="A24" s="91" t="s">
        <v>11</v>
      </c>
      <c r="B24" s="91"/>
      <c r="C24" s="91"/>
      <c r="D24" s="91"/>
      <c r="E24" s="12" t="s">
        <v>12</v>
      </c>
      <c r="F24" s="29"/>
      <c r="G24" s="7"/>
    </row>
    <row r="25" spans="1:9" ht="30" customHeight="1" x14ac:dyDescent="0.2">
      <c r="A25" s="91" t="s">
        <v>13</v>
      </c>
      <c r="B25" s="91"/>
      <c r="C25" s="91"/>
      <c r="D25" s="91"/>
      <c r="E25" s="12" t="s">
        <v>12</v>
      </c>
      <c r="F25" s="29"/>
      <c r="G25" s="7"/>
    </row>
    <row r="26" spans="1:9" ht="25.5" customHeight="1" x14ac:dyDescent="0.2">
      <c r="A26" s="92" t="s">
        <v>14</v>
      </c>
      <c r="B26" s="92"/>
      <c r="C26" s="92"/>
      <c r="D26" s="92"/>
      <c r="E26" s="12"/>
      <c r="F26" s="31" t="e">
        <f>IF(F25&gt;F24,"Erreur heures",F25/F24)</f>
        <v>#DIV/0!</v>
      </c>
      <c r="G26" s="7" t="s">
        <v>53</v>
      </c>
      <c r="I26" t="s">
        <v>51</v>
      </c>
    </row>
    <row r="27" spans="1:9" ht="16.5" customHeight="1" x14ac:dyDescent="0.2">
      <c r="A27" s="106" t="s">
        <v>15</v>
      </c>
      <c r="B27" s="106"/>
      <c r="C27" s="106"/>
      <c r="D27" s="106"/>
      <c r="E27" s="106"/>
      <c r="F27" s="106"/>
      <c r="G27" s="3"/>
    </row>
    <row r="28" spans="1:9" ht="25.5" customHeight="1" x14ac:dyDescent="0.2">
      <c r="A28" s="93" t="s">
        <v>16</v>
      </c>
      <c r="B28" s="93"/>
      <c r="C28" s="93"/>
      <c r="D28" s="93"/>
      <c r="E28" s="2"/>
      <c r="F28" s="13"/>
      <c r="G28" s="42"/>
    </row>
    <row r="29" spans="1:9" ht="59.45" customHeight="1" x14ac:dyDescent="0.2">
      <c r="A29" s="105" t="s">
        <v>44</v>
      </c>
      <c r="B29" s="105"/>
      <c r="C29" s="105"/>
      <c r="D29" s="105"/>
      <c r="E29" s="14" t="s">
        <v>17</v>
      </c>
      <c r="F29" s="29"/>
      <c r="G29" s="3"/>
    </row>
    <row r="30" spans="1:9" ht="33" customHeight="1" x14ac:dyDescent="0.2">
      <c r="A30" s="91" t="s">
        <v>18</v>
      </c>
      <c r="B30" s="91"/>
      <c r="C30" s="91"/>
      <c r="D30" s="91"/>
      <c r="E30" s="14" t="s">
        <v>17</v>
      </c>
      <c r="F30" s="11" t="e">
        <f>ROUND(IF($F$29&gt;$F$21*12350,"",$F$29*$F$26)*20,0)/20</f>
        <v>#DIV/0!</v>
      </c>
      <c r="G30" s="108" t="s">
        <v>52</v>
      </c>
      <c r="H30" s="109"/>
    </row>
    <row r="31" spans="1:9" ht="16.5" customHeight="1" x14ac:dyDescent="0.2">
      <c r="A31" s="87" t="str">
        <f>IF(F29&gt;F21*12350,"Somme dépasse montant max. autorisé  'Nbre travailleurs x max Fr. 12’350'","")</f>
        <v/>
      </c>
      <c r="B31" s="88"/>
      <c r="C31" s="88"/>
      <c r="D31" s="88"/>
      <c r="E31" s="88"/>
      <c r="F31" s="88"/>
      <c r="G31" s="3" t="s">
        <v>55</v>
      </c>
    </row>
    <row r="32" spans="1:9" ht="25.5" customHeight="1" x14ac:dyDescent="0.2">
      <c r="A32" s="93" t="s">
        <v>19</v>
      </c>
      <c r="B32" s="93"/>
      <c r="C32" s="93"/>
      <c r="D32" s="93"/>
      <c r="E32" s="2"/>
      <c r="F32" s="13"/>
      <c r="G32" s="42"/>
    </row>
    <row r="33" spans="1:8" ht="25.5" customHeight="1" x14ac:dyDescent="0.2">
      <c r="A33" s="92" t="s">
        <v>20</v>
      </c>
      <c r="B33" s="92"/>
      <c r="C33" s="92"/>
      <c r="D33" s="92"/>
      <c r="E33" s="14" t="s">
        <v>17</v>
      </c>
      <c r="F33" s="11" t="e">
        <f>ROUND(IF(OR(OR(C16="",F23="Erreur nombre", F26="Erreur nombre", A31=G31,F36="% mini. heures perdues non atteint"),F30=""),"",F30*0.8)*20,0)/20</f>
        <v>#DIV/0!</v>
      </c>
      <c r="G33" s="107"/>
      <c r="H33" s="95"/>
    </row>
    <row r="34" spans="1:8" ht="31.5" customHeight="1" thickBot="1" x14ac:dyDescent="0.25">
      <c r="A34" s="91" t="s">
        <v>21</v>
      </c>
      <c r="B34" s="92"/>
      <c r="C34" s="92"/>
      <c r="D34" s="92"/>
      <c r="E34" s="14" t="s">
        <v>17</v>
      </c>
      <c r="F34" s="16" t="e">
        <f>ROUND(IF(AND(F29="",F33=""),"",F30*6.375%)*20,0)/20</f>
        <v>#DIV/0!</v>
      </c>
      <c r="G34" s="107"/>
      <c r="H34" s="95"/>
    </row>
    <row r="35" spans="1:8" ht="36" customHeight="1" thickBot="1" x14ac:dyDescent="0.25">
      <c r="A35" s="82" t="s">
        <v>22</v>
      </c>
      <c r="B35" s="83"/>
      <c r="C35" s="83"/>
      <c r="D35" s="83"/>
      <c r="E35" s="15" t="s">
        <v>17</v>
      </c>
      <c r="F35" s="30" t="e">
        <f>IF(OR(F26&lt;0.1, F33=""),"",ROUND(SUM(F33:F34)*20,0)/20)</f>
        <v>#DIV/0!</v>
      </c>
      <c r="G35" s="94"/>
      <c r="H35" s="95"/>
    </row>
    <row r="36" spans="1:8" ht="15" x14ac:dyDescent="0.2">
      <c r="A36" s="1"/>
      <c r="B36" s="1"/>
      <c r="C36" s="1"/>
      <c r="D36" s="1"/>
      <c r="E36" s="1"/>
      <c r="F36" s="34" t="e">
        <f>IF(F26&lt;0.1,"% mini. heures perdues non atteint","")</f>
        <v>#DIV/0!</v>
      </c>
    </row>
    <row r="37" spans="1:8" ht="24" customHeight="1" x14ac:dyDescent="0.2">
      <c r="A37" s="1"/>
      <c r="B37" s="1"/>
      <c r="C37" s="1"/>
      <c r="D37" s="1"/>
      <c r="E37" s="1"/>
      <c r="F37" s="8"/>
    </row>
    <row r="38" spans="1:8" ht="51.6" customHeight="1" x14ac:dyDescent="0.2">
      <c r="A38" s="1"/>
      <c r="B38" s="1"/>
      <c r="C38" s="1"/>
      <c r="D38" s="1"/>
      <c r="E38" s="1"/>
      <c r="F38" s="8"/>
    </row>
    <row r="39" spans="1:8" ht="13.15" customHeight="1" x14ac:dyDescent="0.2">
      <c r="A39" s="1"/>
      <c r="B39" s="1"/>
      <c r="C39" s="1"/>
      <c r="D39" s="1"/>
      <c r="E39" s="1"/>
      <c r="F39" s="8"/>
    </row>
    <row r="40" spans="1:8" x14ac:dyDescent="0.2">
      <c r="A40" s="51" t="s">
        <v>23</v>
      </c>
      <c r="B40" s="44"/>
      <c r="C40" s="44"/>
      <c r="D40" s="44"/>
      <c r="E40" s="44"/>
      <c r="F40" s="45"/>
    </row>
    <row r="41" spans="1:8" ht="48" customHeight="1" x14ac:dyDescent="0.2">
      <c r="A41" s="96" t="s">
        <v>36</v>
      </c>
      <c r="B41" s="96"/>
      <c r="C41" s="96"/>
      <c r="D41" s="96"/>
      <c r="E41" s="96"/>
      <c r="F41" s="96"/>
    </row>
    <row r="42" spans="1:8" ht="60.75" customHeight="1" x14ac:dyDescent="0.2">
      <c r="A42" s="102" t="s">
        <v>45</v>
      </c>
      <c r="B42" s="102"/>
      <c r="C42" s="102"/>
      <c r="D42" s="102"/>
      <c r="E42" s="102"/>
      <c r="F42" s="102"/>
    </row>
    <row r="43" spans="1:8" x14ac:dyDescent="0.2">
      <c r="A43" s="51" t="s">
        <v>37</v>
      </c>
      <c r="B43" s="44"/>
      <c r="C43" s="44"/>
      <c r="D43" s="44"/>
      <c r="E43" s="44"/>
      <c r="F43" s="45"/>
    </row>
    <row r="44" spans="1:8" ht="188.25" customHeight="1" x14ac:dyDescent="0.2">
      <c r="A44" s="97" t="s">
        <v>40</v>
      </c>
      <c r="B44" s="98"/>
      <c r="C44" s="98"/>
      <c r="D44" s="98"/>
      <c r="E44" s="98"/>
      <c r="F44" s="98"/>
    </row>
    <row r="45" spans="1:8" ht="27.6" customHeight="1" x14ac:dyDescent="0.2">
      <c r="A45" s="103" t="s">
        <v>46</v>
      </c>
      <c r="B45" s="104"/>
      <c r="C45" s="104"/>
      <c r="D45" s="104"/>
      <c r="E45" s="104"/>
      <c r="F45" s="104"/>
    </row>
    <row r="46" spans="1:8" ht="58.9" customHeight="1" x14ac:dyDescent="0.2">
      <c r="A46" s="100" t="s">
        <v>47</v>
      </c>
      <c r="B46" s="100"/>
      <c r="C46" s="100"/>
      <c r="D46" s="100"/>
      <c r="E46" s="100"/>
      <c r="F46" s="100"/>
    </row>
    <row r="47" spans="1:8" x14ac:dyDescent="0.2">
      <c r="A47" s="51" t="s">
        <v>42</v>
      </c>
      <c r="B47" s="44"/>
      <c r="C47" s="44"/>
      <c r="D47" s="44"/>
      <c r="E47" s="44"/>
      <c r="F47" s="45"/>
    </row>
    <row r="48" spans="1:8" ht="66" customHeight="1" x14ac:dyDescent="0.2">
      <c r="A48" s="97" t="s">
        <v>43</v>
      </c>
      <c r="B48" s="97"/>
      <c r="C48" s="97"/>
      <c r="D48" s="97"/>
      <c r="E48" s="97"/>
      <c r="F48" s="97"/>
    </row>
    <row r="49" spans="1:6" x14ac:dyDescent="0.2">
      <c r="A49" s="104" t="s">
        <v>48</v>
      </c>
      <c r="B49" s="104"/>
      <c r="C49" s="104"/>
      <c r="D49" s="104"/>
      <c r="E49" s="104"/>
      <c r="F49" s="104"/>
    </row>
    <row r="50" spans="1:6" ht="51" customHeight="1" x14ac:dyDescent="0.2">
      <c r="A50" s="97" t="s">
        <v>41</v>
      </c>
      <c r="B50" s="97"/>
      <c r="C50" s="97"/>
      <c r="D50" s="97"/>
      <c r="E50" s="97"/>
      <c r="F50" s="97"/>
    </row>
    <row r="51" spans="1:6" x14ac:dyDescent="0.2">
      <c r="A51" s="101" t="s">
        <v>31</v>
      </c>
      <c r="B51" s="101"/>
      <c r="C51" s="101"/>
      <c r="D51" s="101"/>
      <c r="E51" s="101"/>
      <c r="F51" s="101"/>
    </row>
    <row r="52" spans="1:6" ht="42.75" customHeight="1" x14ac:dyDescent="0.2">
      <c r="A52" s="96" t="s">
        <v>24</v>
      </c>
      <c r="B52" s="96"/>
      <c r="C52" s="96"/>
      <c r="D52" s="96"/>
      <c r="E52" s="96"/>
      <c r="F52" s="96"/>
    </row>
    <row r="53" spans="1:6" ht="6" customHeight="1" x14ac:dyDescent="0.2">
      <c r="A53" s="46"/>
      <c r="B53" s="46"/>
      <c r="C53" s="46"/>
      <c r="D53" s="46"/>
      <c r="E53" s="46"/>
      <c r="F53" s="47"/>
    </row>
    <row r="54" spans="1:6" ht="14.25" customHeight="1" x14ac:dyDescent="0.2">
      <c r="A54" s="96" t="s">
        <v>38</v>
      </c>
      <c r="B54" s="96"/>
      <c r="C54" s="96"/>
      <c r="D54" s="96"/>
      <c r="E54" s="96"/>
      <c r="F54" s="96"/>
    </row>
    <row r="55" spans="1:6" x14ac:dyDescent="0.2">
      <c r="A55" s="96"/>
      <c r="B55" s="96"/>
      <c r="C55" s="96"/>
      <c r="D55" s="96"/>
      <c r="E55" s="96"/>
      <c r="F55" s="96"/>
    </row>
    <row r="56" spans="1:6" ht="15.75" customHeight="1" x14ac:dyDescent="0.2">
      <c r="A56" s="96"/>
      <c r="B56" s="96"/>
      <c r="C56" s="96"/>
      <c r="D56" s="96"/>
      <c r="E56" s="96"/>
      <c r="F56" s="96"/>
    </row>
    <row r="57" spans="1:6" ht="11.25" customHeight="1" x14ac:dyDescent="0.2">
      <c r="A57" s="44"/>
      <c r="B57" s="44"/>
      <c r="C57" s="44"/>
      <c r="D57" s="44"/>
      <c r="E57" s="44"/>
      <c r="F57" s="45"/>
    </row>
    <row r="58" spans="1:6" x14ac:dyDescent="0.2">
      <c r="A58" s="52" t="s">
        <v>32</v>
      </c>
      <c r="B58" s="46"/>
      <c r="C58" s="46"/>
      <c r="D58" s="46"/>
      <c r="E58" s="46"/>
      <c r="F58" s="47"/>
    </row>
    <row r="59" spans="1:6" ht="45" customHeight="1" x14ac:dyDescent="0.2">
      <c r="A59" s="96" t="s">
        <v>25</v>
      </c>
      <c r="B59" s="96"/>
      <c r="C59" s="96"/>
      <c r="D59" s="96"/>
      <c r="E59" s="96"/>
      <c r="F59" s="96"/>
    </row>
    <row r="60" spans="1:6" ht="11.25" customHeight="1" x14ac:dyDescent="0.2">
      <c r="A60" s="44"/>
      <c r="B60" s="44"/>
      <c r="C60" s="44"/>
      <c r="D60" s="44"/>
      <c r="E60" s="44"/>
      <c r="F60" s="45"/>
    </row>
    <row r="61" spans="1:6" x14ac:dyDescent="0.2">
      <c r="A61" s="99" t="s">
        <v>26</v>
      </c>
      <c r="B61" s="99"/>
      <c r="C61" s="99"/>
      <c r="D61" s="99"/>
      <c r="E61" s="99"/>
      <c r="F61" s="99"/>
    </row>
    <row r="62" spans="1:6" ht="11.25" customHeight="1" x14ac:dyDescent="0.2">
      <c r="A62" s="44"/>
      <c r="B62" s="44"/>
      <c r="C62" s="44"/>
      <c r="D62" s="44"/>
      <c r="E62" s="44"/>
      <c r="F62" s="45"/>
    </row>
    <row r="63" spans="1:6" x14ac:dyDescent="0.2">
      <c r="A63" s="90" t="s">
        <v>33</v>
      </c>
      <c r="B63" s="90"/>
      <c r="C63" s="90"/>
      <c r="D63" s="90"/>
      <c r="E63" s="90"/>
      <c r="F63" s="90"/>
    </row>
    <row r="64" spans="1:6" ht="11.25" customHeight="1" x14ac:dyDescent="0.2">
      <c r="A64" s="44"/>
      <c r="B64" s="44"/>
      <c r="C64" s="44"/>
      <c r="D64" s="44"/>
      <c r="E64" s="44"/>
      <c r="F64" s="45"/>
    </row>
    <row r="65" spans="1:6" x14ac:dyDescent="0.2">
      <c r="A65" s="44" t="s">
        <v>27</v>
      </c>
      <c r="B65" s="44"/>
      <c r="C65" s="44"/>
      <c r="D65" s="44" t="s">
        <v>28</v>
      </c>
      <c r="E65" s="44"/>
      <c r="F65" s="44"/>
    </row>
    <row r="66" spans="1:6" x14ac:dyDescent="0.2">
      <c r="A66" s="84"/>
      <c r="B66" s="84"/>
      <c r="C66" s="44"/>
      <c r="D66" s="44"/>
      <c r="E66" s="44"/>
      <c r="F66" s="44"/>
    </row>
    <row r="67" spans="1:6" x14ac:dyDescent="0.2">
      <c r="A67" s="85"/>
      <c r="B67" s="85"/>
      <c r="C67" s="44"/>
      <c r="D67" s="44"/>
      <c r="E67" s="44"/>
      <c r="F67" s="44"/>
    </row>
    <row r="68" spans="1:6" x14ac:dyDescent="0.2">
      <c r="A68" s="86"/>
      <c r="B68" s="86"/>
      <c r="C68" s="44"/>
      <c r="D68" s="49"/>
      <c r="E68" s="49"/>
      <c r="F68" s="49"/>
    </row>
    <row r="69" spans="1:6" x14ac:dyDescent="0.2">
      <c r="A69" s="50"/>
      <c r="B69" s="50"/>
      <c r="C69" s="50"/>
      <c r="D69" s="50"/>
      <c r="E69" s="50"/>
      <c r="F69" s="50"/>
    </row>
    <row r="70" spans="1:6" ht="39.75" customHeight="1" x14ac:dyDescent="0.2">
      <c r="A70" s="48" t="s">
        <v>29</v>
      </c>
      <c r="B70" s="81" t="s">
        <v>30</v>
      </c>
      <c r="C70" s="81"/>
      <c r="D70" s="81"/>
      <c r="E70" s="81"/>
      <c r="F70" s="81"/>
    </row>
  </sheetData>
  <sheetProtection password="8E1A" sheet="1" objects="1" scenarios="1" selectLockedCells="1"/>
  <mergeCells count="55">
    <mergeCell ref="A28:D28"/>
    <mergeCell ref="A29:D29"/>
    <mergeCell ref="A27:F27"/>
    <mergeCell ref="G34:H34"/>
    <mergeCell ref="G30:H30"/>
    <mergeCell ref="A32:D32"/>
    <mergeCell ref="A33:D33"/>
    <mergeCell ref="G33:H33"/>
    <mergeCell ref="A30:D30"/>
    <mergeCell ref="G35:H35"/>
    <mergeCell ref="A41:F41"/>
    <mergeCell ref="A44:F44"/>
    <mergeCell ref="A52:F52"/>
    <mergeCell ref="A61:F61"/>
    <mergeCell ref="A59:F59"/>
    <mergeCell ref="A46:F46"/>
    <mergeCell ref="A51:F51"/>
    <mergeCell ref="A54:F56"/>
    <mergeCell ref="A50:F50"/>
    <mergeCell ref="A48:F48"/>
    <mergeCell ref="A42:F42"/>
    <mergeCell ref="A45:F45"/>
    <mergeCell ref="A49:F49"/>
    <mergeCell ref="D7:F7"/>
    <mergeCell ref="D8:F8"/>
    <mergeCell ref="A3:E3"/>
    <mergeCell ref="B70:F70"/>
    <mergeCell ref="A35:D35"/>
    <mergeCell ref="A66:B66"/>
    <mergeCell ref="A67:B67"/>
    <mergeCell ref="A68:B68"/>
    <mergeCell ref="A31:F31"/>
    <mergeCell ref="A21:B21"/>
    <mergeCell ref="A63:F63"/>
    <mergeCell ref="A34:D34"/>
    <mergeCell ref="A20:D20"/>
    <mergeCell ref="A24:D24"/>
    <mergeCell ref="A25:D25"/>
    <mergeCell ref="A26:D26"/>
    <mergeCell ref="A1:F1"/>
    <mergeCell ref="B2:E2"/>
    <mergeCell ref="C16:F16"/>
    <mergeCell ref="A18:F18"/>
    <mergeCell ref="A5:C5"/>
    <mergeCell ref="A6:C6"/>
    <mergeCell ref="A7:C7"/>
    <mergeCell ref="A8:C8"/>
    <mergeCell ref="B9:C9"/>
    <mergeCell ref="B10:C10"/>
    <mergeCell ref="B11:C11"/>
    <mergeCell ref="B12:C12"/>
    <mergeCell ref="A15:F15"/>
    <mergeCell ref="B13:C13"/>
    <mergeCell ref="D5:F5"/>
    <mergeCell ref="D6:F6"/>
  </mergeCells>
  <conditionalFormatting sqref="F26">
    <cfRule type="containsErrors" dxfId="12" priority="9">
      <formula>ISERROR(F26)</formula>
    </cfRule>
    <cfRule type="cellIs" dxfId="11" priority="13" operator="lessThan">
      <formula>0.1</formula>
    </cfRule>
    <cfRule type="expression" dxfId="10" priority="14">
      <formula>$F$25&gt;$F$24</formula>
    </cfRule>
  </conditionalFormatting>
  <conditionalFormatting sqref="A31">
    <cfRule type="expression" dxfId="9" priority="12">
      <formula>$F$29&gt;$F$21*12350</formula>
    </cfRule>
  </conditionalFormatting>
  <conditionalFormatting sqref="F36">
    <cfRule type="containsErrors" dxfId="8" priority="4">
      <formula>ISERROR(F36)</formula>
    </cfRule>
    <cfRule type="expression" dxfId="7" priority="11">
      <formula>$F$26&lt;0.1</formula>
    </cfRule>
  </conditionalFormatting>
  <conditionalFormatting sqref="F23">
    <cfRule type="expression" dxfId="6" priority="3">
      <formula>AND($F$22="",F21="")</formula>
    </cfRule>
    <cfRule type="expression" dxfId="5" priority="10">
      <formula>OR($F$22&gt;$F$21,F22&lt;1,F22="")</formula>
    </cfRule>
  </conditionalFormatting>
  <conditionalFormatting sqref="F30">
    <cfRule type="containsErrors" dxfId="4" priority="8">
      <formula>ISERROR(F30)</formula>
    </cfRule>
  </conditionalFormatting>
  <conditionalFormatting sqref="F34">
    <cfRule type="containsErrors" dxfId="3" priority="6">
      <formula>ISERROR(F34)</formula>
    </cfRule>
  </conditionalFormatting>
  <conditionalFormatting sqref="F35">
    <cfRule type="containsErrors" dxfId="2" priority="5">
      <formula>ISERROR(F35)</formula>
    </cfRule>
  </conditionalFormatting>
  <conditionalFormatting sqref="F33">
    <cfRule type="containsErrors" dxfId="1" priority="1">
      <formula>ISERROR(F33)</formula>
    </cfRule>
    <cfRule type="expression" dxfId="0" priority="2">
      <formula>$F$36="% mini. heures perdues non atteint"</formula>
    </cfRule>
  </conditionalFormatting>
  <dataValidations count="1">
    <dataValidation type="list" allowBlank="1" showInputMessage="1" showErrorMessage="1" error="Veuillez sélectionner un mois dans la liste." prompt="Veuillez sélectionner un mois dans la liste." sqref="C16:F16">
      <formula1>$H$8:$H$13</formula1>
    </dataValidation>
  </dataValidations>
  <pageMargins left="0.39370078740157483" right="0.39370078740157483" top="0.59055118110236227" bottom="0.39370078740157483" header="0.31496062992125984" footer="0.31496062992125984"/>
  <pageSetup paperSize="9" scale="84" fitToHeight="2" orientation="portrait" r:id="rId1"/>
  <headerFooter differentOddEven="1">
    <oddHeader xml:space="preserve">&amp;L&amp;10Arbeitslosenversicherung
</oddHeader>
    <oddFooter>&amp;R&amp;9KAE-COVID-19 (V 02.10.2020)</oddFooter>
  </headerFooter>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Francais</vt:lpstr>
      <vt:lpstr>Francais!Print_Area</vt:lpstr>
      <vt:lpstr>Francais!Zone_d_impression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Hayoz Erich SECO</dc:creator>
  <cp:lastModifiedBy>Vuillemin Pierre-François</cp:lastModifiedBy>
  <cp:lastPrinted>2020-10-02T12:06:54Z</cp:lastPrinted>
  <dcterms:created xsi:type="dcterms:W3CDTF">2020-03-18T11:14:54Z</dcterms:created>
  <dcterms:modified xsi:type="dcterms:W3CDTF">2020-10-05T07:17:24Z</dcterms:modified>
</cp:coreProperties>
</file>